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9B65F551-09E6-4F44-AE2A-EBCDEE709AEC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6" i="1" l="1"/>
  <c r="D24" i="1"/>
  <c r="D22" i="1"/>
  <c r="D18" i="1"/>
  <c r="D16" i="1"/>
  <c r="D14" i="1"/>
  <c r="D12" i="1"/>
  <c r="D10" i="1"/>
  <c r="D8" i="1"/>
  <c r="D42" i="1" l="1"/>
</calcChain>
</file>

<file path=xl/sharedStrings.xml><?xml version="1.0" encoding="utf-8"?>
<sst xmlns="http://schemas.openxmlformats.org/spreadsheetml/2006/main" count="113" uniqueCount="61">
  <si>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</si>
  <si>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</si>
  <si>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</si>
  <si>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</si>
  <si>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</si>
  <si>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</si>
  <si>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</si>
  <si>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</si>
  <si>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01.06.2025 Do 30.06.2025</t>
  </si>
  <si>
    <t>P.O.KATARINA SPLIT</t>
  </si>
  <si>
    <t>86095087167</t>
  </si>
  <si>
    <t>SPLIT</t>
  </si>
  <si>
    <t>USLUGE TELEFONA, INTERNETA, POŠTE I PRIJEVOZA</t>
  </si>
  <si>
    <t>OŠ MEJE</t>
  </si>
  <si>
    <t>Ukupno:</t>
  </si>
  <si>
    <t>HANZA MEDIA d.o.o.</t>
  </si>
  <si>
    <t>79517545745</t>
  </si>
  <si>
    <t xml:space="preserve">SPLIT                                             </t>
  </si>
  <si>
    <t xml:space="preserve">USLUGE PROMIDŽBE I INFORMIRANJA                                                                                                                       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</si>
  <si>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</si>
  <si>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</si>
  <si>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</si>
  <si>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</si>
  <si>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ORDINARY D.O.O.</t>
  </si>
  <si>
    <t>74472328688</t>
  </si>
  <si>
    <t>FERRUM D.O.O. ZA GRADNJU, TRGOVINU I USLUGE</t>
  </si>
  <si>
    <t>63904969870</t>
  </si>
  <si>
    <t xml:space="preserve">USLUGE TEKUĆEG I INVESTICIJSKOG ODRŽAVANJA                                                                                                            </t>
  </si>
  <si>
    <t>MESNICE ĆUKUŠIĆ, vl.ILIJA ĆUKUŠIĆ</t>
  </si>
  <si>
    <t>32747987519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</si>
  <si>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</si>
  <si>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</si>
  <si>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</si>
  <si>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</si>
  <si>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KAPA SVIJET HIGIJENE d.o.o.</t>
  </si>
  <si>
    <t>06548374997</t>
  </si>
  <si>
    <t>Split</t>
  </si>
  <si>
    <t xml:space="preserve">UREDSKI MATERIJAL I OSTALI MATERIJALNI RASHODI                                                                                                        </t>
  </si>
  <si>
    <t>GAZIBARIĆ j.d.o.o</t>
  </si>
  <si>
    <t>04176756837</t>
  </si>
  <si>
    <t xml:space="preserve">OSTALI NESPOMENUTI RASHODI POSLOVANJA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</si>
  <si>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</si>
  <si>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</si>
  <si>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BANKARSKE USLUGE I USLUGE PLATNOG PROMETA</t>
  </si>
  <si>
    <t>Sveukupno:</t>
  </si>
  <si>
    <t xml:space="preserve">OŠ MEJE
GUNJAČINA 1
SPLIT
OIB: 63904969870
</t>
  </si>
  <si>
    <t xml:space="preserve">DOPRINOSI ZA ZDRAVSTVENO </t>
  </si>
  <si>
    <t xml:space="preserve">NAKNADE ZA PRIJEVOZ </t>
  </si>
  <si>
    <t xml:space="preserve">PLAĆE ZA REDOVAN RAD </t>
  </si>
  <si>
    <t xml:space="preserve">PRORAČUN REPUBLIKE HRVATSKE </t>
  </si>
  <si>
    <t xml:space="preserve">PRISTOJBE I NAKNADE </t>
  </si>
  <si>
    <t xml:space="preserve">SKUPINA PRIMATELJA </t>
  </si>
  <si>
    <t>SLUŽBENA PUTOVANJA</t>
  </si>
  <si>
    <t>MATERIJAL I DJELOVI ZA TEKUĆE INV.ODRŽAVANJE</t>
  </si>
  <si>
    <t>SKUPINA PRIMATELJA - ISPLATA PLAĆE 5/25</t>
  </si>
  <si>
    <t>SKUPINA PRIMATELJA -  PB PLAĆE 5/25</t>
  </si>
  <si>
    <t>SKUPINA PRIMATELJA - PUN 5/25</t>
  </si>
  <si>
    <t xml:space="preserve">PRIMATELJ </t>
  </si>
  <si>
    <t>OTP BANKA DD</t>
  </si>
  <si>
    <t>52508873833</t>
  </si>
  <si>
    <t xml:space="preserve">OŠ MEJE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</si>
</sst>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zoomScaleNormal="100" workbookViewId="0">
      <selection activeCell="D42" sqref="D4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47.7109375" customWidth="1"/>
    <col min="7" max="7" width="22.140625" customWidth="1"/>
  </cols>
  <sheetData>
    <row r="1" spans="1:7" ht="74.25" customHeight="1" x14ac:dyDescent="0.25">
      <c r="A1" s="19" t="s">
        <v>45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250</v>
      </c>
      <c r="E7" s="10">
        <v>3231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250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210</v>
      </c>
      <c r="E9" s="10">
        <v>3233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210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4065.61</v>
      </c>
      <c r="E11" s="10">
        <v>3222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4065.61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11</v>
      </c>
      <c r="D13" s="18">
        <v>2261.29</v>
      </c>
      <c r="E13" s="10">
        <v>3222</v>
      </c>
      <c r="F13" s="9" t="s">
        <v>22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2261.29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11</v>
      </c>
      <c r="D15" s="18">
        <v>2475</v>
      </c>
      <c r="E15" s="10">
        <v>3232</v>
      </c>
      <c r="F15" s="9" t="s">
        <v>27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2475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11</v>
      </c>
      <c r="D17" s="18">
        <v>844.11</v>
      </c>
      <c r="E17" s="10">
        <v>3222</v>
      </c>
      <c r="F17" s="9" t="s">
        <v>22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844.11</v>
      </c>
      <c r="E18" s="23"/>
      <c r="F18" s="25"/>
      <c r="G18" s="26"/>
    </row>
    <row r="19" spans="1:7" ht="27" customHeight="1" x14ac:dyDescent="0.25">
      <c r="A19" s="37" t="s">
        <v>58</v>
      </c>
      <c r="B19" s="14" t="s">
        <v>59</v>
      </c>
      <c r="C19" s="10" t="s">
        <v>11</v>
      </c>
      <c r="D19" s="38">
        <v>53.25</v>
      </c>
      <c r="E19" s="10">
        <v>3431</v>
      </c>
      <c r="F19" s="9" t="s">
        <v>43</v>
      </c>
      <c r="G19" s="28" t="s">
        <v>60</v>
      </c>
    </row>
    <row r="20" spans="1:7" ht="27" customHeight="1" thickBot="1" x14ac:dyDescent="0.3">
      <c r="A20" s="21"/>
      <c r="B20" s="22"/>
      <c r="C20" s="23"/>
      <c r="D20" s="24">
        <v>53.25</v>
      </c>
      <c r="E20" s="23"/>
      <c r="F20" s="25"/>
      <c r="G20" s="28"/>
    </row>
    <row r="21" spans="1:7" x14ac:dyDescent="0.25">
      <c r="A21" s="9" t="s">
        <v>30</v>
      </c>
      <c r="B21" s="14" t="s">
        <v>31</v>
      </c>
      <c r="C21" s="10" t="s">
        <v>32</v>
      </c>
      <c r="D21" s="18">
        <v>16.25</v>
      </c>
      <c r="E21" s="10">
        <v>3235</v>
      </c>
      <c r="F21" s="9" t="s">
        <v>33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16.25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36</v>
      </c>
      <c r="D23" s="18">
        <v>131.88</v>
      </c>
      <c r="E23" s="10">
        <v>3221</v>
      </c>
      <c r="F23" s="9" t="s">
        <v>37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131.88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11</v>
      </c>
      <c r="D25" s="18">
        <v>180</v>
      </c>
      <c r="E25" s="10">
        <v>3299</v>
      </c>
      <c r="F25" s="9" t="s">
        <v>40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180</v>
      </c>
      <c r="E26" s="23"/>
      <c r="F26" s="25"/>
      <c r="G26" s="26"/>
    </row>
    <row r="27" spans="1:7" x14ac:dyDescent="0.25">
      <c r="A27" s="9" t="s">
        <v>54</v>
      </c>
      <c r="B27" s="14"/>
      <c r="C27" s="10"/>
      <c r="D27" s="18">
        <v>79278.05</v>
      </c>
      <c r="E27" s="10">
        <v>3111</v>
      </c>
      <c r="F27" s="35" t="s">
        <v>41</v>
      </c>
      <c r="G27" s="27" t="s">
        <v>13</v>
      </c>
    </row>
    <row r="28" spans="1:7" x14ac:dyDescent="0.25">
      <c r="A28" s="9" t="s">
        <v>54</v>
      </c>
      <c r="B28" s="14"/>
      <c r="C28" s="10"/>
      <c r="D28" s="18">
        <v>13645.93</v>
      </c>
      <c r="E28" s="10">
        <v>3132</v>
      </c>
      <c r="F28" s="35" t="s">
        <v>46</v>
      </c>
      <c r="G28" s="28" t="s">
        <v>13</v>
      </c>
    </row>
    <row r="29" spans="1:7" x14ac:dyDescent="0.25">
      <c r="A29" s="9" t="s">
        <v>54</v>
      </c>
      <c r="B29" s="14"/>
      <c r="C29" s="10"/>
      <c r="D29" s="18">
        <v>2033.69</v>
      </c>
      <c r="E29" s="10">
        <v>3212</v>
      </c>
      <c r="F29" s="35" t="s">
        <v>47</v>
      </c>
      <c r="G29" s="28" t="s">
        <v>13</v>
      </c>
    </row>
    <row r="30" spans="1:7" x14ac:dyDescent="0.25">
      <c r="A30" s="9" t="s">
        <v>55</v>
      </c>
      <c r="B30" s="14"/>
      <c r="C30" s="10"/>
      <c r="D30" s="18">
        <v>7448.71</v>
      </c>
      <c r="E30" s="10">
        <v>3111</v>
      </c>
      <c r="F30" s="35" t="s">
        <v>41</v>
      </c>
      <c r="G30" s="28" t="s">
        <v>13</v>
      </c>
    </row>
    <row r="31" spans="1:7" x14ac:dyDescent="0.25">
      <c r="A31" s="9" t="s">
        <v>55</v>
      </c>
      <c r="B31" s="14"/>
      <c r="C31" s="10"/>
      <c r="D31" s="18">
        <v>1229.03</v>
      </c>
      <c r="E31" s="10">
        <v>3132</v>
      </c>
      <c r="F31" s="35" t="s">
        <v>46</v>
      </c>
      <c r="G31" s="28" t="s">
        <v>13</v>
      </c>
    </row>
    <row r="32" spans="1:7" x14ac:dyDescent="0.25">
      <c r="A32" s="9" t="s">
        <v>55</v>
      </c>
      <c r="B32" s="14"/>
      <c r="C32" s="10"/>
      <c r="D32" s="18">
        <v>157.5</v>
      </c>
      <c r="E32" s="10">
        <v>3212</v>
      </c>
      <c r="F32" s="35" t="s">
        <v>47</v>
      </c>
      <c r="G32" s="28" t="s">
        <v>13</v>
      </c>
    </row>
    <row r="33" spans="1:7" x14ac:dyDescent="0.25">
      <c r="A33" s="9" t="s">
        <v>56</v>
      </c>
      <c r="B33" s="14"/>
      <c r="C33" s="10"/>
      <c r="D33" s="18">
        <v>2551.5</v>
      </c>
      <c r="E33" s="10">
        <v>3111</v>
      </c>
      <c r="F33" s="35" t="s">
        <v>48</v>
      </c>
      <c r="G33" s="28" t="s">
        <v>13</v>
      </c>
    </row>
    <row r="34" spans="1:7" x14ac:dyDescent="0.25">
      <c r="A34" s="9" t="s">
        <v>56</v>
      </c>
      <c r="B34" s="14"/>
      <c r="C34" s="10"/>
      <c r="D34" s="18">
        <v>576.24</v>
      </c>
      <c r="E34" s="10">
        <v>3132</v>
      </c>
      <c r="F34" s="35" t="s">
        <v>46</v>
      </c>
      <c r="G34" s="28" t="s">
        <v>13</v>
      </c>
    </row>
    <row r="35" spans="1:7" x14ac:dyDescent="0.25">
      <c r="A35" s="9" t="s">
        <v>56</v>
      </c>
      <c r="B35" s="14"/>
      <c r="C35" s="10"/>
      <c r="D35" s="18">
        <v>35</v>
      </c>
      <c r="E35" s="10">
        <v>3212</v>
      </c>
      <c r="F35" s="35" t="s">
        <v>47</v>
      </c>
      <c r="G35" s="28" t="s">
        <v>13</v>
      </c>
    </row>
    <row r="36" spans="1:7" x14ac:dyDescent="0.25">
      <c r="A36" s="36" t="s">
        <v>49</v>
      </c>
      <c r="B36" s="14"/>
      <c r="C36" s="10"/>
      <c r="D36" s="18">
        <v>194</v>
      </c>
      <c r="E36" s="10">
        <v>3295</v>
      </c>
      <c r="F36" s="35" t="s">
        <v>50</v>
      </c>
      <c r="G36" s="28" t="s">
        <v>13</v>
      </c>
    </row>
    <row r="37" spans="1:7" x14ac:dyDescent="0.25">
      <c r="A37" s="9" t="s">
        <v>51</v>
      </c>
      <c r="B37" s="14"/>
      <c r="C37" s="10"/>
      <c r="D37" s="18">
        <v>1695.41</v>
      </c>
      <c r="E37" s="10">
        <v>3211</v>
      </c>
      <c r="F37" s="35" t="s">
        <v>52</v>
      </c>
      <c r="G37" s="28" t="s">
        <v>13</v>
      </c>
    </row>
    <row r="38" spans="1:7" x14ac:dyDescent="0.25">
      <c r="A38" s="9" t="s">
        <v>51</v>
      </c>
      <c r="B38" s="14"/>
      <c r="C38" s="10"/>
      <c r="D38" s="18">
        <v>131.15</v>
      </c>
      <c r="E38" s="10">
        <v>3224</v>
      </c>
      <c r="F38" s="35" t="s">
        <v>53</v>
      </c>
      <c r="G38" s="28" t="s">
        <v>13</v>
      </c>
    </row>
    <row r="39" spans="1:7" x14ac:dyDescent="0.25">
      <c r="A39" s="9" t="s">
        <v>57</v>
      </c>
      <c r="B39" s="14"/>
      <c r="C39" s="10"/>
      <c r="D39" s="18">
        <v>216.11</v>
      </c>
      <c r="E39" s="10">
        <v>3221</v>
      </c>
      <c r="F39" s="9" t="s">
        <v>37</v>
      </c>
      <c r="G39" s="28" t="s">
        <v>13</v>
      </c>
    </row>
    <row r="40" spans="1:7" x14ac:dyDescent="0.25">
      <c r="A40" s="9" t="s">
        <v>57</v>
      </c>
      <c r="B40" s="14"/>
      <c r="C40" s="10"/>
      <c r="D40" s="18">
        <v>559.20000000000005</v>
      </c>
      <c r="E40" s="10">
        <v>3237</v>
      </c>
      <c r="F40" s="9" t="s">
        <v>42</v>
      </c>
      <c r="G40" s="28" t="s">
        <v>13</v>
      </c>
    </row>
    <row r="41" spans="1:7" ht="21" customHeight="1" thickBot="1" x14ac:dyDescent="0.3">
      <c r="A41" s="21" t="s">
        <v>14</v>
      </c>
      <c r="B41" s="22"/>
      <c r="C41" s="23"/>
      <c r="D41" s="24">
        <f>SUM(D27:D40)</f>
        <v>109751.52000000002</v>
      </c>
      <c r="E41" s="23"/>
      <c r="F41" s="25"/>
      <c r="G41" s="26"/>
    </row>
    <row r="42" spans="1:7" ht="15.75" thickBot="1" x14ac:dyDescent="0.3">
      <c r="A42" s="29" t="s">
        <v>44</v>
      </c>
      <c r="B42" s="30"/>
      <c r="C42" s="31"/>
      <c r="D42" s="32">
        <f>SUM(D8,D10,D12,D14,D16,D18,D22,D24,D26,D41)</f>
        <v>120185.66000000002</v>
      </c>
      <c r="E42" s="31"/>
      <c r="F42" s="33"/>
      <c r="G42" s="34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2025-07-11T09:25:02Z</dcterms:modified>
</cp:coreProperties>
</file>