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zdenka\Desktop\javno trošenje objave\"/>
    </mc:Choice>
  </mc:AlternateContent>
  <xr:revisionPtr revIDLastSave="0" documentId="13_ncr:1_{C683232C-36CD-44C0-B53F-A4744BDB6A27}" xr6:coauthVersionLast="47" xr6:coauthVersionMax="47" xr10:uidLastSave="{00000000-0000-0000-0000-000000000000}"/>
  <bookViews>
    <workbookView xWindow="-120" yWindow="-120" windowWidth="29040" windowHeight="1779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0" i="1" l="1"/>
  <c r="D49" i="1" l="1"/>
  <c r="D35" i="1"/>
  <c r="D33" i="1"/>
  <c r="D31" i="1"/>
  <c r="D29" i="1"/>
  <c r="D27" i="1"/>
  <c r="D25" i="1"/>
  <c r="D23" i="1"/>
  <c r="D21" i="1"/>
  <c r="D17" i="1"/>
  <c r="D13" i="1"/>
  <c r="D11" i="1"/>
  <c r="D8" i="1"/>
</calcChain>
</file>

<file path=xl/sharedStrings.xml><?xml version="1.0" encoding="utf-8"?>
<sst xmlns="http://schemas.openxmlformats.org/spreadsheetml/2006/main" count="128" uniqueCount="70">
  <si>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</si>
  <si>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</si>
  <si>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</si>
  <si>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</si>
  <si>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</si>
  <si>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</si>
  <si>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</si>
  <si>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</si>
  <si>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Isplata Sredstava Za Razdoblje: 01.11.2024 Do 30.11.2024</t>
  </si>
  <si>
    <t>P.O.KATARINA SPLIT</t>
  </si>
  <si>
    <t>86095087167</t>
  </si>
  <si>
    <t>SPLIT</t>
  </si>
  <si>
    <t xml:space="preserve">USLUGE TELEFONA, POŠTE I PRIJEVOZA                                                                                                                    </t>
  </si>
  <si>
    <t>OŠ MEJE</t>
  </si>
  <si>
    <t>Ukupno:</t>
  </si>
  <si>
    <t>FINANCIJSKA AGENCIJA</t>
  </si>
  <si>
    <t>85821130368</t>
  </si>
  <si>
    <t>ZAGREB</t>
  </si>
  <si>
    <t xml:space="preserve">RAČUNALNE USLUGE                                                                                                                                      </t>
  </si>
  <si>
    <t>BANKARSKE USLUGE I USLUGE PLATNOG PROMETA</t>
  </si>
  <si>
    <t>HANZA MEDIA d.o.o.</t>
  </si>
  <si>
    <t>79517545745</t>
  </si>
  <si>
    <t xml:space="preserve">SPLIT                                             </t>
  </si>
  <si>
    <t xml:space="preserve">USLUGE PROMIDŽBE I INFORMIRANJA                                                                                                                       </t>
  </si>
  <si>
    <t>CRO-GO d.o.o.</t>
  </si>
  <si>
    <t>79478632402</t>
  </si>
  <si>
    <t>Solin</t>
  </si>
  <si>
    <t xml:space="preserve">MATERIJAL I SIROVINE                                                                                                                                  </t>
  </si>
  <si>
    <t>ORDINARY D.O.O.</t>
  </si>
  <si>
    <t>74472328688</t>
  </si>
  <si>
    <t xml:space="preserve">MATERIJAL I DIJELOVI ZA TEKUĆE I INVESTICIJSKO ODRŽAVANJE                                                                                             </t>
  </si>
  <si>
    <t>OTP BANKA d.d.</t>
  </si>
  <si>
    <t>52508873833</t>
  </si>
  <si>
    <t>MESNICE ĆUKUŠIĆ, vl.ILIJA ĆUKUŠIĆ</t>
  </si>
  <si>
    <t>32747987519</t>
  </si>
  <si>
    <t>ŠKOLSKE NOVINE d.o.o.</t>
  </si>
  <si>
    <t>24796394086</t>
  </si>
  <si>
    <t xml:space="preserve">ZAGREB                                            </t>
  </si>
  <si>
    <t xml:space="preserve">UREDSKI MATERIJAL I OSTALI MATERIJALNI RASHODI                                                                                                        </t>
  </si>
  <si>
    <t>Državni ured za upravljanje državnom imovinom</t>
  </si>
  <si>
    <t>21517370020</t>
  </si>
  <si>
    <t>Zagreb</t>
  </si>
  <si>
    <t xml:space="preserve">ZAKUPNINE I NAJAMNINE                                                                                                                                 </t>
  </si>
  <si>
    <t>A4 - Obrt vl. Dunja Antunović</t>
  </si>
  <si>
    <t>13281121851</t>
  </si>
  <si>
    <t>KAŠTEL GOMILICA</t>
  </si>
  <si>
    <t>GAZIBARIĆ j.d.o.o</t>
  </si>
  <si>
    <t>04176756837</t>
  </si>
  <si>
    <t xml:space="preserve">OSTALI NESPOMENUTI RASHODI POSLOVANJA                                                                                                                 </t>
  </si>
  <si>
    <t xml:space="preserve">"ŠKOLSKA KNJIGA"                                                                                    </t>
  </si>
  <si>
    <t/>
  </si>
  <si>
    <t xml:space="preserve">PLAĆE ZA REDOVAN RAD                                                                                                                                  </t>
  </si>
  <si>
    <t>Sveukupno:</t>
  </si>
  <si>
    <t>SKUPINA PRIMATELJA - ISPLATA PLAĆE 10/24</t>
  </si>
  <si>
    <t>SKUPINA PRIMATELJA -  PB PLAĆE 10/24</t>
  </si>
  <si>
    <t>SKUPINA PRIMATELJA - PUN 010/24</t>
  </si>
  <si>
    <t>SKUPINA PRIMATELJA - PUN 10/24</t>
  </si>
  <si>
    <t xml:space="preserve">SKUPINA PRIMATELJA </t>
  </si>
  <si>
    <t xml:space="preserve">DOPRINOSI ZA ZDRAVSTVENO </t>
  </si>
  <si>
    <t xml:space="preserve">NAKNADE ZA PRIJEVOZ </t>
  </si>
  <si>
    <t xml:space="preserve">PLAĆE ZA REDOVAN RAD </t>
  </si>
  <si>
    <t>SKUPINA PRIMATELJA - ISPLATA MATERIJALNIH PRAVA 10/24</t>
  </si>
  <si>
    <t xml:space="preserve">POTPORA U SLUČAJU SMRTI ČLANA UŽE OBITELJI </t>
  </si>
  <si>
    <t xml:space="preserve">SLUŽBENA PUTOVANJA </t>
  </si>
  <si>
    <t xml:space="preserve">DRŽAVNI PRORAČUN RH </t>
  </si>
  <si>
    <t>18683136487</t>
  </si>
  <si>
    <t xml:space="preserve">PRISTOJBE I NAKNADE </t>
  </si>
  <si>
    <t xml:space="preserve">OŠ MEJE  </t>
  </si>
  <si>
    <t xml:space="preserve">ZAGREB  </t>
  </si>
  <si>
    <t xml:space="preserve">OŠ MEJE
GUNJAČINA 1
SPLIT
OIB: 63904969870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</si>
</sst>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left" vertical="top"/>
    </xf>
    <xf numFmtId="164" fontId="0" fillId="0" borderId="0" xfId="0" applyNumberFormat="1" applyFont="1" applyAlignment="1">
      <alignment horizontal="right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topLeftCell="A6" zoomScaleNormal="100" workbookViewId="0">
      <selection activeCell="D14" sqref="D1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69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8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9</v>
      </c>
      <c r="B7" s="14" t="s">
        <v>10</v>
      </c>
      <c r="C7" s="10" t="s">
        <v>11</v>
      </c>
      <c r="D7" s="18">
        <v>250</v>
      </c>
      <c r="E7" s="10">
        <v>3231</v>
      </c>
      <c r="F7" s="9" t="s">
        <v>12</v>
      </c>
      <c r="G7" s="20" t="s">
        <v>13</v>
      </c>
    </row>
    <row r="8" spans="1:7" ht="14.25" customHeight="1" thickBot="1" x14ac:dyDescent="0.3">
      <c r="A8" s="21" t="s">
        <v>14</v>
      </c>
      <c r="B8" s="22"/>
      <c r="C8" s="23"/>
      <c r="D8" s="24">
        <f>SUM(D7:D7)</f>
        <v>250</v>
      </c>
      <c r="E8" s="23"/>
      <c r="F8" s="25"/>
      <c r="G8" s="26"/>
    </row>
    <row r="9" spans="1:7" x14ac:dyDescent="0.25">
      <c r="A9" s="9" t="s">
        <v>15</v>
      </c>
      <c r="B9" s="14" t="s">
        <v>16</v>
      </c>
      <c r="C9" s="10" t="s">
        <v>17</v>
      </c>
      <c r="D9" s="18">
        <v>13.28</v>
      </c>
      <c r="E9" s="10">
        <v>3238</v>
      </c>
      <c r="F9" s="9" t="s">
        <v>18</v>
      </c>
      <c r="G9" s="27" t="s">
        <v>13</v>
      </c>
    </row>
    <row r="10" spans="1:7" x14ac:dyDescent="0.25">
      <c r="A10" s="9"/>
      <c r="B10" s="14"/>
      <c r="C10" s="10"/>
      <c r="D10" s="18">
        <v>6.64</v>
      </c>
      <c r="E10" s="10">
        <v>3431</v>
      </c>
      <c r="F10" s="9" t="s">
        <v>19</v>
      </c>
      <c r="G10" s="28" t="s">
        <v>13</v>
      </c>
    </row>
    <row r="11" spans="1:7" ht="20.25" customHeight="1" thickBot="1" x14ac:dyDescent="0.3">
      <c r="A11" s="21" t="s">
        <v>14</v>
      </c>
      <c r="B11" s="22"/>
      <c r="C11" s="23"/>
      <c r="D11" s="24">
        <f>SUM(D9:D10)</f>
        <v>19.919999999999998</v>
      </c>
      <c r="E11" s="23"/>
      <c r="F11" s="25"/>
      <c r="G11" s="26"/>
    </row>
    <row r="12" spans="1:7" x14ac:dyDescent="0.25">
      <c r="A12" s="9" t="s">
        <v>20</v>
      </c>
      <c r="B12" s="14" t="s">
        <v>21</v>
      </c>
      <c r="C12" s="35" t="s">
        <v>22</v>
      </c>
      <c r="D12" s="18">
        <v>66.25</v>
      </c>
      <c r="E12" s="10">
        <v>3233</v>
      </c>
      <c r="F12" s="9" t="s">
        <v>23</v>
      </c>
      <c r="G12" s="27" t="s">
        <v>13</v>
      </c>
    </row>
    <row r="13" spans="1:7" ht="27" customHeight="1" thickBot="1" x14ac:dyDescent="0.3">
      <c r="A13" s="21" t="s">
        <v>14</v>
      </c>
      <c r="B13" s="22"/>
      <c r="C13" s="23"/>
      <c r="D13" s="24">
        <f>SUM(D12:D12)</f>
        <v>66.25</v>
      </c>
      <c r="E13" s="23"/>
      <c r="F13" s="25"/>
      <c r="G13" s="26"/>
    </row>
    <row r="14" spans="1:7" ht="27" customHeight="1" x14ac:dyDescent="0.25">
      <c r="A14" s="36" t="s">
        <v>64</v>
      </c>
      <c r="B14" s="14" t="s">
        <v>65</v>
      </c>
      <c r="C14" s="10" t="s">
        <v>17</v>
      </c>
      <c r="D14" s="37">
        <v>168</v>
      </c>
      <c r="E14" s="10">
        <v>3295</v>
      </c>
      <c r="F14" s="9" t="s">
        <v>66</v>
      </c>
      <c r="G14" s="28" t="s">
        <v>67</v>
      </c>
    </row>
    <row r="15" spans="1:7" ht="27" customHeight="1" thickBot="1" x14ac:dyDescent="0.3">
      <c r="A15" s="21" t="s">
        <v>14</v>
      </c>
      <c r="B15" s="22"/>
      <c r="C15" s="23"/>
      <c r="D15" s="24">
        <v>168</v>
      </c>
      <c r="E15" s="23"/>
      <c r="F15" s="25"/>
      <c r="G15" s="26"/>
    </row>
    <row r="16" spans="1:7" x14ac:dyDescent="0.25">
      <c r="A16" s="9" t="s">
        <v>24</v>
      </c>
      <c r="B16" s="14" t="s">
        <v>25</v>
      </c>
      <c r="C16" s="10" t="s">
        <v>26</v>
      </c>
      <c r="D16" s="18">
        <v>8966.85</v>
      </c>
      <c r="E16" s="10">
        <v>3222</v>
      </c>
      <c r="F16" s="9" t="s">
        <v>27</v>
      </c>
      <c r="G16" s="28" t="s">
        <v>13</v>
      </c>
    </row>
    <row r="17" spans="1:7" ht="27" customHeight="1" thickBot="1" x14ac:dyDescent="0.3">
      <c r="A17" s="21" t="s">
        <v>14</v>
      </c>
      <c r="B17" s="22"/>
      <c r="C17" s="23"/>
      <c r="D17" s="24">
        <f>SUM(D16:D16)</f>
        <v>8966.85</v>
      </c>
      <c r="E17" s="23"/>
      <c r="F17" s="25"/>
      <c r="G17" s="26"/>
    </row>
    <row r="18" spans="1:7" x14ac:dyDescent="0.25">
      <c r="A18" s="9" t="s">
        <v>28</v>
      </c>
      <c r="B18" s="14" t="s">
        <v>29</v>
      </c>
      <c r="C18" s="10" t="s">
        <v>11</v>
      </c>
      <c r="D18" s="18">
        <v>48.51</v>
      </c>
      <c r="E18" s="10">
        <v>3222</v>
      </c>
      <c r="F18" s="9" t="s">
        <v>27</v>
      </c>
      <c r="G18" s="27" t="s">
        <v>13</v>
      </c>
    </row>
    <row r="19" spans="1:7" x14ac:dyDescent="0.25">
      <c r="A19" s="9"/>
      <c r="B19" s="14"/>
      <c r="C19" s="10"/>
      <c r="D19" s="18">
        <v>2598.46</v>
      </c>
      <c r="E19" s="10">
        <v>3222</v>
      </c>
      <c r="F19" s="9" t="s">
        <v>27</v>
      </c>
      <c r="G19" s="28" t="s">
        <v>13</v>
      </c>
    </row>
    <row r="20" spans="1:7" x14ac:dyDescent="0.25">
      <c r="A20" s="9"/>
      <c r="B20" s="14"/>
      <c r="C20" s="10"/>
      <c r="D20" s="18">
        <v>125.07</v>
      </c>
      <c r="E20" s="10">
        <v>3224</v>
      </c>
      <c r="F20" s="9" t="s">
        <v>30</v>
      </c>
      <c r="G20" s="28" t="s">
        <v>13</v>
      </c>
    </row>
    <row r="21" spans="1:7" ht="16.5" customHeight="1" thickBot="1" x14ac:dyDescent="0.3">
      <c r="A21" s="21" t="s">
        <v>14</v>
      </c>
      <c r="B21" s="22"/>
      <c r="C21" s="23"/>
      <c r="D21" s="24">
        <f>SUM(D18:D20)</f>
        <v>2772.0400000000004</v>
      </c>
      <c r="E21" s="23"/>
      <c r="F21" s="25"/>
      <c r="G21" s="26"/>
    </row>
    <row r="22" spans="1:7" x14ac:dyDescent="0.25">
      <c r="A22" s="9" t="s">
        <v>31</v>
      </c>
      <c r="B22" s="14" t="s">
        <v>32</v>
      </c>
      <c r="C22" s="10" t="s">
        <v>11</v>
      </c>
      <c r="D22" s="18">
        <v>34.6</v>
      </c>
      <c r="E22" s="10">
        <v>3431</v>
      </c>
      <c r="F22" s="9" t="s">
        <v>19</v>
      </c>
      <c r="G22" s="27" t="s">
        <v>13</v>
      </c>
    </row>
    <row r="23" spans="1:7" ht="19.5" customHeight="1" thickBot="1" x14ac:dyDescent="0.3">
      <c r="A23" s="21" t="s">
        <v>14</v>
      </c>
      <c r="B23" s="22"/>
      <c r="C23" s="23"/>
      <c r="D23" s="24">
        <f>SUM(D22:D22)</f>
        <v>34.6</v>
      </c>
      <c r="E23" s="23"/>
      <c r="F23" s="25"/>
      <c r="G23" s="26"/>
    </row>
    <row r="24" spans="1:7" x14ac:dyDescent="0.25">
      <c r="A24" s="9" t="s">
        <v>33</v>
      </c>
      <c r="B24" s="14" t="s">
        <v>34</v>
      </c>
      <c r="C24" s="10" t="s">
        <v>11</v>
      </c>
      <c r="D24" s="18">
        <v>843.09</v>
      </c>
      <c r="E24" s="10">
        <v>3222</v>
      </c>
      <c r="F24" s="9" t="s">
        <v>27</v>
      </c>
      <c r="G24" s="27" t="s">
        <v>13</v>
      </c>
    </row>
    <row r="25" spans="1:7" ht="27" customHeight="1" thickBot="1" x14ac:dyDescent="0.3">
      <c r="A25" s="21" t="s">
        <v>14</v>
      </c>
      <c r="B25" s="22"/>
      <c r="C25" s="23"/>
      <c r="D25" s="24">
        <f>SUM(D24:D24)</f>
        <v>843.09</v>
      </c>
      <c r="E25" s="23"/>
      <c r="F25" s="25"/>
      <c r="G25" s="26"/>
    </row>
    <row r="26" spans="1:7" x14ac:dyDescent="0.25">
      <c r="A26" s="9" t="s">
        <v>35</v>
      </c>
      <c r="B26" s="14" t="s">
        <v>36</v>
      </c>
      <c r="C26" s="35" t="s">
        <v>37</v>
      </c>
      <c r="D26" s="18">
        <v>57.99</v>
      </c>
      <c r="E26" s="10">
        <v>3221</v>
      </c>
      <c r="F26" s="9" t="s">
        <v>38</v>
      </c>
      <c r="G26" s="27" t="s">
        <v>13</v>
      </c>
    </row>
    <row r="27" spans="1:7" ht="27" customHeight="1" thickBot="1" x14ac:dyDescent="0.3">
      <c r="A27" s="21" t="s">
        <v>14</v>
      </c>
      <c r="B27" s="22"/>
      <c r="C27" s="23"/>
      <c r="D27" s="24">
        <f>SUM(D26:D26)</f>
        <v>57.99</v>
      </c>
      <c r="E27" s="23"/>
      <c r="F27" s="25"/>
      <c r="G27" s="26"/>
    </row>
    <row r="28" spans="1:7" x14ac:dyDescent="0.25">
      <c r="A28" s="9" t="s">
        <v>39</v>
      </c>
      <c r="B28" s="14" t="s">
        <v>40</v>
      </c>
      <c r="C28" s="10" t="s">
        <v>41</v>
      </c>
      <c r="D28" s="18">
        <v>16.25</v>
      </c>
      <c r="E28" s="10">
        <v>3235</v>
      </c>
      <c r="F28" s="9" t="s">
        <v>42</v>
      </c>
      <c r="G28" s="27" t="s">
        <v>13</v>
      </c>
    </row>
    <row r="29" spans="1:7" ht="27" customHeight="1" thickBot="1" x14ac:dyDescent="0.3">
      <c r="A29" s="21" t="s">
        <v>14</v>
      </c>
      <c r="B29" s="22"/>
      <c r="C29" s="23"/>
      <c r="D29" s="24">
        <f>SUM(D28:D28)</f>
        <v>16.25</v>
      </c>
      <c r="E29" s="23"/>
      <c r="F29" s="25"/>
      <c r="G29" s="26"/>
    </row>
    <row r="30" spans="1:7" x14ac:dyDescent="0.25">
      <c r="A30" s="9" t="s">
        <v>43</v>
      </c>
      <c r="B30" s="14" t="s">
        <v>44</v>
      </c>
      <c r="C30" s="10" t="s">
        <v>45</v>
      </c>
      <c r="D30" s="18">
        <v>825</v>
      </c>
      <c r="E30" s="10">
        <v>3222</v>
      </c>
      <c r="F30" s="9" t="s">
        <v>27</v>
      </c>
      <c r="G30" s="27" t="s">
        <v>13</v>
      </c>
    </row>
    <row r="31" spans="1:7" ht="27" customHeight="1" thickBot="1" x14ac:dyDescent="0.3">
      <c r="A31" s="21" t="s">
        <v>14</v>
      </c>
      <c r="B31" s="22"/>
      <c r="C31" s="23"/>
      <c r="D31" s="24">
        <f>SUM(D30:D30)</f>
        <v>825</v>
      </c>
      <c r="E31" s="23"/>
      <c r="F31" s="25"/>
      <c r="G31" s="26"/>
    </row>
    <row r="32" spans="1:7" x14ac:dyDescent="0.25">
      <c r="A32" s="9" t="s">
        <v>46</v>
      </c>
      <c r="B32" s="14" t="s">
        <v>47</v>
      </c>
      <c r="C32" s="10" t="s">
        <v>11</v>
      </c>
      <c r="D32" s="18">
        <v>60</v>
      </c>
      <c r="E32" s="10">
        <v>3299</v>
      </c>
      <c r="F32" s="9" t="s">
        <v>48</v>
      </c>
      <c r="G32" s="27" t="s">
        <v>13</v>
      </c>
    </row>
    <row r="33" spans="1:7" ht="27" customHeight="1" thickBot="1" x14ac:dyDescent="0.3">
      <c r="A33" s="21" t="s">
        <v>14</v>
      </c>
      <c r="B33" s="22"/>
      <c r="C33" s="23"/>
      <c r="D33" s="24">
        <f>SUM(D32:D32)</f>
        <v>60</v>
      </c>
      <c r="E33" s="23"/>
      <c r="F33" s="25"/>
      <c r="G33" s="26"/>
    </row>
    <row r="34" spans="1:7" x14ac:dyDescent="0.25">
      <c r="A34" s="9" t="s">
        <v>49</v>
      </c>
      <c r="B34" s="14" t="s">
        <v>50</v>
      </c>
      <c r="C34" s="10" t="s">
        <v>68</v>
      </c>
      <c r="D34" s="18">
        <v>52</v>
      </c>
      <c r="E34" s="10">
        <v>3221</v>
      </c>
      <c r="F34" s="9" t="s">
        <v>38</v>
      </c>
      <c r="G34" s="27" t="s">
        <v>13</v>
      </c>
    </row>
    <row r="35" spans="1:7" ht="27" customHeight="1" thickBot="1" x14ac:dyDescent="0.3">
      <c r="A35" s="21" t="s">
        <v>14</v>
      </c>
      <c r="B35" s="22"/>
      <c r="C35" s="23"/>
      <c r="D35" s="24">
        <f>SUM(D34:D34)</f>
        <v>52</v>
      </c>
      <c r="E35" s="23"/>
      <c r="F35" s="25"/>
      <c r="G35" s="26"/>
    </row>
    <row r="36" spans="1:7" x14ac:dyDescent="0.25">
      <c r="A36" s="9" t="s">
        <v>53</v>
      </c>
      <c r="B36" s="14"/>
      <c r="C36" s="10"/>
      <c r="D36" s="18">
        <v>74884.070000000007</v>
      </c>
      <c r="E36" s="10">
        <v>3111</v>
      </c>
      <c r="F36" s="9" t="s">
        <v>51</v>
      </c>
      <c r="G36" s="27" t="s">
        <v>13</v>
      </c>
    </row>
    <row r="37" spans="1:7" x14ac:dyDescent="0.25">
      <c r="A37" s="9" t="s">
        <v>53</v>
      </c>
      <c r="B37" s="14"/>
      <c r="C37" s="10"/>
      <c r="D37" s="18">
        <v>12595.13</v>
      </c>
      <c r="E37" s="10">
        <v>3132</v>
      </c>
      <c r="F37" s="9" t="s">
        <v>58</v>
      </c>
      <c r="G37" s="28" t="s">
        <v>13</v>
      </c>
    </row>
    <row r="38" spans="1:7" x14ac:dyDescent="0.25">
      <c r="A38" s="9" t="s">
        <v>53</v>
      </c>
      <c r="B38" s="14"/>
      <c r="C38" s="10"/>
      <c r="D38" s="18">
        <v>1754</v>
      </c>
      <c r="E38" s="10">
        <v>3212</v>
      </c>
      <c r="F38" s="9" t="s">
        <v>59</v>
      </c>
      <c r="G38" s="28" t="s">
        <v>13</v>
      </c>
    </row>
    <row r="39" spans="1:7" x14ac:dyDescent="0.25">
      <c r="A39" s="9" t="s">
        <v>61</v>
      </c>
      <c r="B39" s="14"/>
      <c r="C39" s="10"/>
      <c r="D39" s="18">
        <v>441.44</v>
      </c>
      <c r="E39" s="10">
        <v>3122</v>
      </c>
      <c r="F39" s="9" t="s">
        <v>62</v>
      </c>
      <c r="G39" s="28"/>
    </row>
    <row r="40" spans="1:7" x14ac:dyDescent="0.25">
      <c r="A40" s="9" t="s">
        <v>54</v>
      </c>
      <c r="B40" s="14"/>
      <c r="C40" s="10"/>
      <c r="D40" s="18">
        <v>6801.53</v>
      </c>
      <c r="E40" s="10">
        <v>3111</v>
      </c>
      <c r="F40" s="9" t="s">
        <v>51</v>
      </c>
      <c r="G40" s="28" t="s">
        <v>13</v>
      </c>
    </row>
    <row r="41" spans="1:7" x14ac:dyDescent="0.25">
      <c r="A41" s="9" t="s">
        <v>54</v>
      </c>
      <c r="B41" s="14"/>
      <c r="C41" s="10"/>
      <c r="D41" s="18">
        <v>1122.24</v>
      </c>
      <c r="E41" s="10">
        <v>3132</v>
      </c>
      <c r="F41" s="9" t="s">
        <v>58</v>
      </c>
      <c r="G41" s="28" t="s">
        <v>13</v>
      </c>
    </row>
    <row r="42" spans="1:7" x14ac:dyDescent="0.25">
      <c r="A42" s="9" t="s">
        <v>54</v>
      </c>
      <c r="B42" s="14"/>
      <c r="C42" s="10"/>
      <c r="D42" s="18">
        <v>140</v>
      </c>
      <c r="E42" s="10">
        <v>3212</v>
      </c>
      <c r="F42" s="9" t="s">
        <v>59</v>
      </c>
      <c r="G42" s="28" t="s">
        <v>13</v>
      </c>
    </row>
    <row r="43" spans="1:7" x14ac:dyDescent="0.25">
      <c r="A43" s="9" t="s">
        <v>55</v>
      </c>
      <c r="B43" s="14"/>
      <c r="C43" s="10"/>
      <c r="D43" s="18">
        <v>3150</v>
      </c>
      <c r="E43" s="10">
        <v>3111</v>
      </c>
      <c r="F43" s="9" t="s">
        <v>60</v>
      </c>
      <c r="G43" s="28" t="s">
        <v>13</v>
      </c>
    </row>
    <row r="44" spans="1:7" x14ac:dyDescent="0.25">
      <c r="A44" s="9" t="s">
        <v>56</v>
      </c>
      <c r="B44" s="14"/>
      <c r="C44" s="10"/>
      <c r="D44" s="18">
        <v>519.74</v>
      </c>
      <c r="E44" s="10">
        <v>3132</v>
      </c>
      <c r="F44" s="9" t="s">
        <v>58</v>
      </c>
      <c r="G44" s="28" t="s">
        <v>13</v>
      </c>
    </row>
    <row r="45" spans="1:7" x14ac:dyDescent="0.25">
      <c r="A45" s="9" t="s">
        <v>56</v>
      </c>
      <c r="B45" s="14"/>
      <c r="C45" s="10"/>
      <c r="D45" s="18">
        <v>35</v>
      </c>
      <c r="E45" s="10">
        <v>3212</v>
      </c>
      <c r="F45" s="9" t="s">
        <v>59</v>
      </c>
      <c r="G45" s="28" t="s">
        <v>13</v>
      </c>
    </row>
    <row r="46" spans="1:7" x14ac:dyDescent="0.25">
      <c r="A46" s="9" t="s">
        <v>57</v>
      </c>
      <c r="B46" s="14"/>
      <c r="C46" s="10"/>
      <c r="D46" s="18">
        <v>1139.23</v>
      </c>
      <c r="E46" s="10">
        <v>3211</v>
      </c>
      <c r="F46" s="9" t="s">
        <v>63</v>
      </c>
      <c r="G46" s="28" t="s">
        <v>13</v>
      </c>
    </row>
    <row r="47" spans="1:7" x14ac:dyDescent="0.25">
      <c r="A47" s="9"/>
      <c r="B47" s="14"/>
      <c r="C47" s="10"/>
      <c r="D47" s="18"/>
      <c r="E47" s="10"/>
      <c r="F47" s="9"/>
      <c r="G47" s="28"/>
    </row>
    <row r="48" spans="1:7" x14ac:dyDescent="0.25">
      <c r="A48" s="9"/>
      <c r="B48" s="14"/>
      <c r="C48" s="10"/>
      <c r="D48" s="18"/>
      <c r="E48" s="10"/>
      <c r="F48" s="9"/>
      <c r="G48" s="28"/>
    </row>
    <row r="49" spans="1:7" ht="21" customHeight="1" thickBot="1" x14ac:dyDescent="0.3">
      <c r="A49" s="21" t="s">
        <v>14</v>
      </c>
      <c r="B49" s="22"/>
      <c r="C49" s="23"/>
      <c r="D49" s="24">
        <f>SUM(D36:D48)</f>
        <v>102582.38000000002</v>
      </c>
      <c r="E49" s="23"/>
      <c r="F49" s="25"/>
      <c r="G49" s="26"/>
    </row>
    <row r="50" spans="1:7" ht="15.75" thickBot="1" x14ac:dyDescent="0.3">
      <c r="A50" s="29" t="s">
        <v>52</v>
      </c>
      <c r="B50" s="30"/>
      <c r="C50" s="31"/>
      <c r="D50" s="32">
        <f>SUM(D49,D35,D33,D31,D29,D27,D25,D23,D21,D17,D15,D13,D11,D8)</f>
        <v>116714.37000000002</v>
      </c>
      <c r="E50" s="31"/>
      <c r="F50" s="33"/>
      <c r="G50" s="34"/>
    </row>
    <row r="51" spans="1:7" x14ac:dyDescent="0.25">
      <c r="A51" s="9"/>
      <c r="B51" s="14"/>
      <c r="C51" s="10"/>
      <c r="D51" s="18"/>
      <c r="E51" s="10"/>
      <c r="F51" s="9"/>
    </row>
    <row r="52" spans="1:7" x14ac:dyDescent="0.25">
      <c r="A52" s="9"/>
      <c r="B52" s="14"/>
      <c r="C52" s="10"/>
      <c r="D52" s="18"/>
      <c r="E52" s="10"/>
      <c r="F52" s="9"/>
    </row>
    <row r="53" spans="1:7" x14ac:dyDescent="0.25">
      <c r="A53" s="9"/>
      <c r="B53" s="14"/>
      <c r="C53" s="10"/>
      <c r="D53" s="18"/>
      <c r="E53" s="10"/>
      <c r="F53" s="9"/>
    </row>
    <row r="54" spans="1:7" x14ac:dyDescent="0.25">
      <c r="A54" s="9"/>
      <c r="B54" s="14"/>
      <c r="C54" s="10"/>
      <c r="D54" s="18"/>
      <c r="E54" s="10"/>
      <c r="F54" s="9"/>
    </row>
    <row r="55" spans="1:7" x14ac:dyDescent="0.25">
      <c r="A55" s="9"/>
      <c r="B55" s="14"/>
      <c r="C55" s="10"/>
      <c r="D55" s="18"/>
      <c r="E55" s="10"/>
      <c r="F55" s="9"/>
    </row>
    <row r="56" spans="1:7" x14ac:dyDescent="0.25">
      <c r="A56" s="9"/>
      <c r="B56" s="14"/>
      <c r="C56" s="10"/>
      <c r="D56" s="18"/>
      <c r="E56" s="10"/>
      <c r="F56" s="9"/>
    </row>
    <row r="57" spans="1:7" x14ac:dyDescent="0.25">
      <c r="A57" s="9"/>
      <c r="B57" s="14"/>
      <c r="C57" s="10"/>
      <c r="D57" s="18"/>
      <c r="E57" s="10"/>
      <c r="F57" s="9"/>
    </row>
    <row r="58" spans="1:7" x14ac:dyDescent="0.25">
      <c r="A58" s="9"/>
      <c r="B58" s="14"/>
      <c r="C58" s="10"/>
      <c r="D58" s="18"/>
      <c r="E58" s="10"/>
      <c r="F58" s="9"/>
    </row>
    <row r="59" spans="1:7" x14ac:dyDescent="0.25">
      <c r="A59" s="9"/>
      <c r="B59" s="14"/>
      <c r="C59" s="10"/>
      <c r="D59" s="18"/>
      <c r="E59" s="10"/>
      <c r="F59" s="9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Lada Bakalar</cp:lastModifiedBy>
  <dcterms:created xsi:type="dcterms:W3CDTF">2024-03-05T11:42:46Z</dcterms:created>
  <dcterms:modified xsi:type="dcterms:W3CDTF">2024-12-18T12:45:05Z</dcterms:modified>
</cp:coreProperties>
</file>