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denka\Desktop\New folder\"/>
    </mc:Choice>
  </mc:AlternateContent>
  <xr:revisionPtr revIDLastSave="0" documentId="13_ncr:1_{64EFF83B-7DA4-4DA9-84D8-2B1718AEB598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29" i="1"/>
  <c r="D16" i="1" l="1"/>
  <c r="D14" i="1"/>
  <c r="D10" i="1"/>
  <c r="D8" i="1"/>
  <c r="D30" i="1" s="1"/>
</calcChain>
</file>

<file path=xl/sharedStrings.xml><?xml version="1.0" encoding="utf-8"?>
<sst xmlns="http://schemas.openxmlformats.org/spreadsheetml/2006/main" count="73" uniqueCount="40">
  <si>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</si>
  <si>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</si>
  <si>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</si>
  <si>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</si>
  <si>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</si>
  <si>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</si>
  <si>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</si>
  <si>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</si>
  <si>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01.10.2024 Do 31.10.2024</t>
  </si>
  <si>
    <t>ORDINARY D.O.O.</t>
  </si>
  <si>
    <t>74472328688</t>
  </si>
  <si>
    <t>SPLIT</t>
  </si>
  <si>
    <t xml:space="preserve">MATERIJAL I SIROVINE                                                                                                                                  </t>
  </si>
  <si>
    <t>OŠ MEJE</t>
  </si>
  <si>
    <t>Ukupno:</t>
  </si>
  <si>
    <t>OTP BANKA d.d.</t>
  </si>
  <si>
    <t>52508873833</t>
  </si>
  <si>
    <t>BANKARSKE USLUGE I USLUGE PLATNOG PROMETA</t>
  </si>
  <si>
    <t>MESNICE ĆUKUŠIĆ, vl.ILIJA ĆUKUŠIĆ</t>
  </si>
  <si>
    <t>32747987519</t>
  </si>
  <si>
    <t>Državni ured za upravljanje državnom imovinom</t>
  </si>
  <si>
    <t>21517370020</t>
  </si>
  <si>
    <t>Zagreb</t>
  </si>
  <si>
    <t xml:space="preserve">ZAKUPNINE I NAJAMNINE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</si>
  <si>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</si>
  <si>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Sveukupno:</t>
  </si>
  <si>
    <t xml:space="preserve">UKUPNO: </t>
  </si>
  <si>
    <t xml:space="preserve">PRORAČUN RH </t>
  </si>
  <si>
    <t>SKUPINA PRIMATELJA - ISPLATA PLAĆE 9/24</t>
  </si>
  <si>
    <t>OŠ MEJE
GUNJAČINA 1
SPLIT
OIB: 63904969870</t>
  </si>
  <si>
    <t xml:space="preserve">DOPRINOSI ZA ZDRAVSTVENO </t>
  </si>
  <si>
    <t xml:space="preserve">NAKNADE ZA PRIJEVOZ </t>
  </si>
  <si>
    <t xml:space="preserve">PLAĆE ZA REDOVAN RAD </t>
  </si>
  <si>
    <t>SKUPINA PRIMATELJA -  PB PLAĆE 9/24</t>
  </si>
  <si>
    <t>SKUPINA PRIMATELJA - PUN 09/24</t>
  </si>
  <si>
    <t xml:space="preserve">DRŽAVNI PRORAČUN RH </t>
  </si>
  <si>
    <t>18683136487</t>
  </si>
  <si>
    <t>ZAGREB</t>
  </si>
  <si>
    <t xml:space="preserve">PRISTOJBE I NAKNADE </t>
  </si>
  <si>
    <t xml:space="preserve">OŠ MEJE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</si>
</sst>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4" fontId="0" fillId="0" borderId="0" xfId="0" applyNumberFormat="1" applyFont="1"/>
    <xf numFmtId="4" fontId="5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7"/>
  <sheetViews>
    <sheetView tabSelected="1" zoomScaleNormal="100" workbookViewId="0">
      <selection activeCell="D29" sqref="D2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29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2384.75</v>
      </c>
      <c r="E7" s="10">
        <v>3222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2384.75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11</v>
      </c>
      <c r="D9" s="18">
        <v>30.35</v>
      </c>
      <c r="E9" s="10">
        <v>3431</v>
      </c>
      <c r="F9" s="9" t="s">
        <v>17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30.35</v>
      </c>
      <c r="E10" s="23"/>
      <c r="F10" s="25"/>
      <c r="G10" s="26"/>
    </row>
    <row r="11" spans="1:7" ht="27" customHeight="1" x14ac:dyDescent="0.25">
      <c r="A11" s="35" t="s">
        <v>35</v>
      </c>
      <c r="B11" s="36" t="s">
        <v>36</v>
      </c>
      <c r="C11" s="37" t="s">
        <v>37</v>
      </c>
      <c r="D11" s="38">
        <v>336</v>
      </c>
      <c r="E11" s="37">
        <v>3295</v>
      </c>
      <c r="F11" s="39" t="s">
        <v>38</v>
      </c>
      <c r="G11" s="28" t="s">
        <v>39</v>
      </c>
    </row>
    <row r="12" spans="1:7" ht="27" customHeight="1" thickBot="1" x14ac:dyDescent="0.3">
      <c r="A12" s="35" t="s">
        <v>14</v>
      </c>
      <c r="B12" s="36"/>
      <c r="C12" s="37"/>
      <c r="D12" s="38">
        <v>336</v>
      </c>
      <c r="E12" s="37"/>
      <c r="F12" s="39"/>
      <c r="G12" s="28"/>
    </row>
    <row r="13" spans="1:7" x14ac:dyDescent="0.25">
      <c r="A13" s="9" t="s">
        <v>18</v>
      </c>
      <c r="B13" s="14" t="s">
        <v>19</v>
      </c>
      <c r="C13" s="10" t="s">
        <v>11</v>
      </c>
      <c r="D13" s="18">
        <v>628.17999999999995</v>
      </c>
      <c r="E13" s="10">
        <v>3222</v>
      </c>
      <c r="F13" s="9" t="s">
        <v>12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628.17999999999995</v>
      </c>
      <c r="E14" s="23"/>
      <c r="F14" s="25"/>
      <c r="G14" s="26"/>
    </row>
    <row r="15" spans="1:7" x14ac:dyDescent="0.25">
      <c r="A15" s="9" t="s">
        <v>20</v>
      </c>
      <c r="B15" s="14" t="s">
        <v>21</v>
      </c>
      <c r="C15" s="10" t="s">
        <v>22</v>
      </c>
      <c r="D15" s="18">
        <v>16.25</v>
      </c>
      <c r="E15" s="10">
        <v>3235</v>
      </c>
      <c r="F15" s="9" t="s">
        <v>23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16.25</v>
      </c>
      <c r="E16" s="23"/>
      <c r="F16" s="25"/>
      <c r="G16" s="26"/>
    </row>
    <row r="17" spans="1:7" ht="27" customHeight="1" thickBot="1" x14ac:dyDescent="0.3">
      <c r="A17" s="35" t="s">
        <v>26</v>
      </c>
      <c r="B17" s="36"/>
      <c r="C17" s="37"/>
      <c r="D17" s="38">
        <f>SUM(D8,D10,D14,D16)</f>
        <v>3059.5299999999997</v>
      </c>
      <c r="E17" s="37"/>
      <c r="F17" s="39"/>
      <c r="G17" s="28"/>
    </row>
    <row r="18" spans="1:7" x14ac:dyDescent="0.25">
      <c r="A18" s="9" t="s">
        <v>28</v>
      </c>
      <c r="B18" s="14"/>
      <c r="C18" s="10"/>
      <c r="D18" s="41">
        <v>74884.070000000007</v>
      </c>
      <c r="E18" s="10">
        <v>3111</v>
      </c>
      <c r="F18" s="9" t="s">
        <v>24</v>
      </c>
      <c r="G18" s="27" t="s">
        <v>13</v>
      </c>
    </row>
    <row r="19" spans="1:7" x14ac:dyDescent="0.25">
      <c r="A19" s="9" t="s">
        <v>28</v>
      </c>
      <c r="B19" s="14"/>
      <c r="C19" s="10"/>
      <c r="D19" s="41">
        <v>12472.3</v>
      </c>
      <c r="E19" s="10">
        <v>3132</v>
      </c>
      <c r="F19" s="9" t="s">
        <v>30</v>
      </c>
      <c r="G19" s="28" t="s">
        <v>13</v>
      </c>
    </row>
    <row r="20" spans="1:7" x14ac:dyDescent="0.25">
      <c r="A20" s="9" t="s">
        <v>28</v>
      </c>
      <c r="B20" s="14"/>
      <c r="C20" s="10"/>
      <c r="D20" s="40">
        <v>1754</v>
      </c>
      <c r="E20" s="10">
        <v>3212</v>
      </c>
      <c r="F20" s="9" t="s">
        <v>31</v>
      </c>
      <c r="G20" s="28" t="s">
        <v>13</v>
      </c>
    </row>
    <row r="21" spans="1:7" x14ac:dyDescent="0.25">
      <c r="A21" s="9" t="s">
        <v>33</v>
      </c>
      <c r="B21" s="14"/>
      <c r="C21" s="10"/>
      <c r="D21" s="18">
        <v>5433.57</v>
      </c>
      <c r="E21" s="10">
        <v>3111</v>
      </c>
      <c r="F21" s="9" t="s">
        <v>24</v>
      </c>
      <c r="G21" s="28" t="s">
        <v>13</v>
      </c>
    </row>
    <row r="22" spans="1:7" x14ac:dyDescent="0.25">
      <c r="A22" s="9" t="s">
        <v>33</v>
      </c>
      <c r="B22" s="14"/>
      <c r="C22" s="10"/>
      <c r="D22" s="18">
        <v>896.54</v>
      </c>
      <c r="E22" s="10">
        <v>3132</v>
      </c>
      <c r="F22" s="9" t="s">
        <v>30</v>
      </c>
      <c r="G22" s="28" t="s">
        <v>13</v>
      </c>
    </row>
    <row r="23" spans="1:7" x14ac:dyDescent="0.25">
      <c r="A23" s="9" t="s">
        <v>33</v>
      </c>
      <c r="B23" s="14"/>
      <c r="C23" s="10"/>
      <c r="D23" s="18">
        <v>111.43</v>
      </c>
      <c r="E23" s="10">
        <v>3212</v>
      </c>
      <c r="F23" s="9" t="s">
        <v>31</v>
      </c>
      <c r="G23" s="28" t="s">
        <v>13</v>
      </c>
    </row>
    <row r="24" spans="1:7" x14ac:dyDescent="0.25">
      <c r="A24" s="9" t="s">
        <v>34</v>
      </c>
      <c r="B24" s="14"/>
      <c r="C24" s="10"/>
      <c r="D24" s="18">
        <v>1932</v>
      </c>
      <c r="E24" s="10">
        <v>3111</v>
      </c>
      <c r="F24" s="9" t="s">
        <v>32</v>
      </c>
      <c r="G24" s="28" t="s">
        <v>13</v>
      </c>
    </row>
    <row r="25" spans="1:7" x14ac:dyDescent="0.25">
      <c r="A25" s="9" t="s">
        <v>34</v>
      </c>
      <c r="B25" s="14"/>
      <c r="C25" s="10"/>
      <c r="D25" s="18">
        <v>318.77999999999997</v>
      </c>
      <c r="E25" s="10">
        <v>3132</v>
      </c>
      <c r="F25" s="9" t="s">
        <v>30</v>
      </c>
      <c r="G25" s="28" t="s">
        <v>13</v>
      </c>
    </row>
    <row r="26" spans="1:7" x14ac:dyDescent="0.25">
      <c r="A26" s="9" t="s">
        <v>34</v>
      </c>
      <c r="B26" s="14"/>
      <c r="C26" s="10"/>
      <c r="D26" s="18">
        <v>26.67</v>
      </c>
      <c r="E26" s="10">
        <v>3212</v>
      </c>
      <c r="F26" s="9" t="s">
        <v>31</v>
      </c>
      <c r="G26" s="28" t="s">
        <v>13</v>
      </c>
    </row>
    <row r="27" spans="1:7" x14ac:dyDescent="0.25">
      <c r="A27" s="9"/>
      <c r="B27" s="14"/>
      <c r="C27" s="10"/>
      <c r="D27" s="18"/>
      <c r="E27" s="10"/>
      <c r="F27" s="9"/>
      <c r="G27" s="28" t="s">
        <v>13</v>
      </c>
    </row>
    <row r="28" spans="1:7" x14ac:dyDescent="0.25">
      <c r="A28" s="9" t="s">
        <v>27</v>
      </c>
      <c r="B28" s="14"/>
      <c r="C28" s="10"/>
      <c r="D28" s="18"/>
      <c r="E28" s="10"/>
      <c r="F28" s="9"/>
      <c r="G28" s="28" t="s">
        <v>13</v>
      </c>
    </row>
    <row r="29" spans="1:7" ht="21" customHeight="1" thickBot="1" x14ac:dyDescent="0.3">
      <c r="A29" s="21" t="s">
        <v>14</v>
      </c>
      <c r="B29" s="22"/>
      <c r="C29" s="23"/>
      <c r="D29" s="24">
        <f>SUM(D18:D26)</f>
        <v>97829.359999999986</v>
      </c>
      <c r="E29" s="23"/>
      <c r="F29" s="25"/>
      <c r="G29" s="26"/>
    </row>
    <row r="30" spans="1:7" ht="15.75" thickBot="1" x14ac:dyDescent="0.3">
      <c r="A30" s="29" t="s">
        <v>25</v>
      </c>
      <c r="B30" s="30"/>
      <c r="C30" s="31"/>
      <c r="D30" s="32">
        <f>SUM(D8,D10,D14,D16,D29)</f>
        <v>100888.88999999998</v>
      </c>
      <c r="E30" s="31"/>
      <c r="F30" s="33"/>
      <c r="G30" s="34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Lada Bakalar</cp:lastModifiedBy>
  <dcterms:created xsi:type="dcterms:W3CDTF">2024-03-05T11:42:46Z</dcterms:created>
  <dcterms:modified xsi:type="dcterms:W3CDTF">2024-11-22T10:14:21Z</dcterms:modified>
</cp:coreProperties>
</file>